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X:\a&amp;e_LGIJUB\WYCCODN\QualImprovLeadNurse\BenchmarkSILSForum\Benchmark tools\2023 update\"/>
    </mc:Choice>
  </mc:AlternateContent>
  <xr:revisionPtr revIDLastSave="0" documentId="13_ncr:1_{AEE7CAAD-B751-4A2B-A7FB-B49F2574275B}" xr6:coauthVersionLast="47" xr6:coauthVersionMax="47" xr10:uidLastSave="{00000000-0000-0000-0000-000000000000}"/>
  <bookViews>
    <workbookView xWindow="28680" yWindow="-120" windowWidth="25440" windowHeight="15390" xr2:uid="{00000000-000D-0000-FFFF-FFFF00000000}"/>
  </bookViews>
  <sheets>
    <sheet name="Arterial Line Benchmark" sheetId="1" r:id="rId1"/>
    <sheet name="Action Plan" sheetId="3" r:id="rId2"/>
    <sheet name="Data" sheetId="2" state="hidden" r:id="rId3"/>
    <sheet name="Sheet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1" l="1"/>
  <c r="I20" i="1"/>
  <c r="I21" i="1"/>
  <c r="I22" i="1"/>
  <c r="I24" i="1"/>
  <c r="I13" i="1"/>
  <c r="I14" i="1"/>
  <c r="I15" i="1"/>
  <c r="I16" i="1"/>
  <c r="I17" i="1"/>
  <c r="I18" i="1"/>
  <c r="I19" i="1"/>
  <c r="I25" i="1" l="1"/>
</calcChain>
</file>

<file path=xl/sharedStrings.xml><?xml version="1.0" encoding="utf-8"?>
<sst xmlns="http://schemas.openxmlformats.org/spreadsheetml/2006/main" count="120" uniqueCount="106">
  <si>
    <t>References</t>
  </si>
  <si>
    <t>Care Element</t>
  </si>
  <si>
    <t>% when element of care was performed</t>
  </si>
  <si>
    <t>Total Compliance</t>
  </si>
  <si>
    <t>NA</t>
  </si>
  <si>
    <t>Observation 1</t>
  </si>
  <si>
    <t>Observation 2</t>
  </si>
  <si>
    <t>Observation 3</t>
  </si>
  <si>
    <t>Observation 4</t>
  </si>
  <si>
    <t>Observation 5</t>
  </si>
  <si>
    <t>Unit Questions (answer once only)</t>
  </si>
  <si>
    <t>Action Plan</t>
  </si>
  <si>
    <t>Comments</t>
  </si>
  <si>
    <t>Person responsible</t>
  </si>
  <si>
    <t>Time Scale</t>
  </si>
  <si>
    <t>Date Completed</t>
  </si>
  <si>
    <t>1=YES</t>
  </si>
  <si>
    <t>0=NO</t>
  </si>
  <si>
    <t>Date</t>
  </si>
  <si>
    <t>Completed By</t>
  </si>
  <si>
    <t>Castle Hill</t>
  </si>
  <si>
    <t>Hull Royal</t>
  </si>
  <si>
    <t>Grimsby</t>
  </si>
  <si>
    <t>Scunthorpe</t>
  </si>
  <si>
    <t>York</t>
  </si>
  <si>
    <t>Scarborough</t>
  </si>
  <si>
    <t>Airedale</t>
  </si>
  <si>
    <t>Bradford</t>
  </si>
  <si>
    <t>CHFT</t>
  </si>
  <si>
    <t>Pinderfields</t>
  </si>
  <si>
    <t>Harrogate</t>
  </si>
  <si>
    <t>Nuffield</t>
  </si>
  <si>
    <t>Northumbria Specialist Emergency Care Hospital</t>
  </si>
  <si>
    <t>Freeman Ward 37</t>
  </si>
  <si>
    <t>Freeman Ward 21</t>
  </si>
  <si>
    <t xml:space="preserve">RVI Ward 38 </t>
  </si>
  <si>
    <t xml:space="preserve">RVI Ward 18 </t>
  </si>
  <si>
    <t>South Tyneside</t>
  </si>
  <si>
    <t>QE, Gateshead</t>
  </si>
  <si>
    <t>Sunderland</t>
  </si>
  <si>
    <t xml:space="preserve">Durham </t>
  </si>
  <si>
    <t>Darlington</t>
  </si>
  <si>
    <t>North Tees</t>
  </si>
  <si>
    <t>Cumberland Infirmary</t>
  </si>
  <si>
    <t>West Cumberland</t>
  </si>
  <si>
    <t xml:space="preserve">James Cook General </t>
  </si>
  <si>
    <t>James Cook Cardiac</t>
  </si>
  <si>
    <t>James Cook Spinal</t>
  </si>
  <si>
    <t>James Cook Neuro</t>
  </si>
  <si>
    <t xml:space="preserve">LTHT J54 General </t>
  </si>
  <si>
    <t xml:space="preserve">LTHT J81 Surg / Onc </t>
  </si>
  <si>
    <t xml:space="preserve">LTHT Cardiac </t>
  </si>
  <si>
    <t xml:space="preserve">LTHT Neuro </t>
  </si>
  <si>
    <t xml:space="preserve">LTHT General </t>
  </si>
  <si>
    <t>Barnsley</t>
  </si>
  <si>
    <t>Bassetlaw</t>
  </si>
  <si>
    <t>Doncaster</t>
  </si>
  <si>
    <t>Rotherham</t>
  </si>
  <si>
    <t>STH General</t>
  </si>
  <si>
    <t>STH Neuro</t>
  </si>
  <si>
    <t>STH Cardiac</t>
  </si>
  <si>
    <t>Critical Care Unit</t>
  </si>
  <si>
    <t>2023 September</t>
  </si>
  <si>
    <t>2023 October</t>
  </si>
  <si>
    <t>2023 November</t>
  </si>
  <si>
    <t>2023 December</t>
  </si>
  <si>
    <t>2024 January</t>
  </si>
  <si>
    <t>2024 February</t>
  </si>
  <si>
    <t>2024 March</t>
  </si>
  <si>
    <t>2024 April</t>
  </si>
  <si>
    <t>2024 May</t>
  </si>
  <si>
    <t>2024 June</t>
  </si>
  <si>
    <t>2024 July</t>
  </si>
  <si>
    <t>2024 August</t>
  </si>
  <si>
    <t>2024 September</t>
  </si>
  <si>
    <t>2024 October</t>
  </si>
  <si>
    <t>2024 November</t>
  </si>
  <si>
    <t>2024 Decemebr</t>
  </si>
  <si>
    <t>2025 January</t>
  </si>
  <si>
    <t>2025 February</t>
  </si>
  <si>
    <t>2025 March</t>
  </si>
  <si>
    <t>2025 April</t>
  </si>
  <si>
    <t>2025 May</t>
  </si>
  <si>
    <t>2025 June</t>
  </si>
  <si>
    <t>2025 July</t>
  </si>
  <si>
    <t>2025 August</t>
  </si>
  <si>
    <t xml:space="preserve">
Is there documented evidence of the date and time the arterial line was inserted? (RCN 2016)</t>
  </si>
  <si>
    <t>Is the arterial line secured by sutures or with a sutureless catheter securement device? (RCN 2016)</t>
  </si>
  <si>
    <t xml:space="preserve">Is the arterial line insertion site dressed with a sterile, transparent, semi-permeable polyurethane dressing (EPIC3 IVAD17)? The dressing should be clean, dry and intact. </t>
  </si>
  <si>
    <t>Is there evidence that the dressing has been replaced within the last 7 days? (EPIC3 IVAD 18)</t>
  </si>
  <si>
    <t>Is there documented evidence that on the last dressing change the arterial line insertion site was  cleaned using a single-use application of 2% chlorhexidine gluconate in 70% isopropyl alcohol (EPIC3 IVAD 23)(or alternative if patient has chlorhexidine allergy) and asepsis was maintained?</t>
  </si>
  <si>
    <r>
      <t xml:space="preserve">Observe an episode when the arterial line is accessed. Were </t>
    </r>
    <r>
      <rPr>
        <b/>
        <sz val="10"/>
        <color theme="1"/>
        <rFont val="Arial"/>
        <family val="2"/>
      </rPr>
      <t>all</t>
    </r>
    <r>
      <rPr>
        <sz val="10"/>
        <color theme="1"/>
        <rFont val="Arial"/>
        <family val="2"/>
      </rPr>
      <t xml:space="preserve"> the following interventions observed:
Hands were decontaminated with an alcohol-based hand rub or by washing with liquid soap and water (EPIC3 IVAD4)
A single-use application of 2% chlorhexidine gluconate in 70% isopropyl alcohol (or povidone iodine in alcohol for patients with sensitivity to chlorhexidine) was used to decontaminate the access port or catheter hub for a minumum of 15 seconds and allowed to dry before accessing the system? (EPIC3 IVAD30)
An aseptic technique was used when the arterial line was accessed? (EPIC3 IVAD5)</t>
    </r>
  </si>
  <si>
    <t>Does the unit have immediate access to point of care testing to enable arterial blood gas analysis? (GPICS V2.1 2022)</t>
  </si>
  <si>
    <r>
      <rPr>
        <b/>
        <sz val="10"/>
        <color rgb="FFFF0000"/>
        <rFont val="Arial"/>
        <family val="2"/>
      </rPr>
      <t>Instructions</t>
    </r>
    <r>
      <rPr>
        <b/>
        <sz val="10"/>
        <color theme="1"/>
        <rFont val="Arial"/>
        <family val="2"/>
      </rPr>
      <t xml:space="preserve">
The following benchmark should be undertaken for patients who are have an arterial line insutu
Within the month, select 5 patients (observations) and review their care. 
If it is not possible to review 5 different patients, it is acceptable to review the care of a patient more than once in a different 24 hour period.
*Denotes where the past 24 hours of care should be used.
Insert 1 for Yes, 0 for No or NA where appropriate from the drop down box.
Where improvement actions are required, please complete action plan tab.</t>
    </r>
  </si>
  <si>
    <t>Arterial Benchmark</t>
  </si>
  <si>
    <t>Have the infusion line and including trasnducer set been changed within the last 96 hours? (unless advised otherwise by manufacturer, the line has become disonnected or the CVAD is replaced)(EPIC3 IVAD37).</t>
  </si>
  <si>
    <t>Is the infusion line and arterial line clearly lableled as ARTERIAL, to prevent accidental injection of drugs? (Mallett, Albarran, Richardson 2013)</t>
  </si>
  <si>
    <t>The Royal Marsden Manual of Clinical &amp; Cancer Nursing Procedures online, 10th Edition. (2020) https://www.rmmonline.co.uk/</t>
  </si>
  <si>
    <t xml:space="preserve">Loveday HP, Wilson JA, Pratt RJ, Golsorkhi M, Tingle A, Bak A, Brown J, Prieto J, Wilcox M UK Department of Health (2014) EPIC3: National Evidence based gudielines for preventing healthcare-associated infectiosn in NHS Hospitals. Journal of Hospital Infection Vol 86 (Supp 1) S1-S70. </t>
  </si>
  <si>
    <t>Centre for Perioperative Care, National Safety Standards for Invasive Procedures 2 (NatSSIPs) https://cpoc.org.uk/sites/cpoc/files/documents/2022-12/CPOC_NatSSIPs2_Summary_2023.pdf</t>
  </si>
  <si>
    <t>Mallett J, Albarran J, Richardson A (eds)(2013) Critical Care Manual of Clinical Procedures and Competencies. Wiley Blackwell.</t>
  </si>
  <si>
    <t>Guidelines for the Provision of Intensive Care Services V2.1 (GPICS)(2022) The Faculty of Intensive Care Medicine / Intensive Care Society.</t>
  </si>
  <si>
    <t>Is there documented evidence that the arterial line insertion site has been assessed for signs of infection using a recognised assessment tool at least once per shift.eg VIP (Visual Infusion 
Phlebitis score)? (EPIC3 IVAD 28)*</t>
  </si>
  <si>
    <r>
      <t xml:space="preserve">Is the arterial line transducer flush bag 0.9% NaCl </t>
    </r>
    <r>
      <rPr>
        <b/>
        <sz val="10"/>
        <color theme="1"/>
        <rFont val="Arial"/>
        <family val="2"/>
      </rPr>
      <t>and</t>
    </r>
    <r>
      <rPr>
        <sz val="10"/>
        <color theme="1"/>
        <rFont val="Arial"/>
        <family val="2"/>
      </rPr>
      <t xml:space="preserve"> the pressure at 300mmHg? (Mallett, Albarran, Richardson 2013)</t>
    </r>
  </si>
  <si>
    <t>Is there documented evidence that the arterial line transducer been calibrated (zero'd) at least once per shift and on patient repositioning? (Mallett, Albarran, Richardson 2013)*</t>
  </si>
  <si>
    <t>Is there documented evidence of a daily review of the continued requirement for the arterial line to ensure the line is removed as soon as no longer required? (EPIC3 2014 IVAD40)(GPICS V2.1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</si>
</sst>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b/>
      <sz val="10"/>
      <color theme="1"/>
      <name val="Arial"/>
      <family val="2"/>
    </font>
    <font>
      <b/>
      <sz val="8"/>
      <color theme="1"/>
      <name val="Arial"/>
      <family val="2"/>
    </font>
    <font>
      <sz val="18"/>
      <color theme="1"/>
      <name val="Arial"/>
      <family val="2"/>
    </font>
    <font>
      <b/>
      <sz val="10"/>
      <color rgb="FFFF0000"/>
      <name val="Arial"/>
      <family val="2"/>
    </font>
    <font>
      <u/>
      <sz val="10"/>
      <color theme="10"/>
      <name val="Arial"/>
      <family val="2"/>
    </font>
    <font>
      <u/>
      <sz val="10"/>
      <color theme="1"/>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0" fillId="0" borderId="0" xfId="0"/>
    <xf numFmtId="0" fontId="0" fillId="0" borderId="0" xfId="0" applyAlignment="1">
      <alignment wrapText="1"/>
    </xf>
    <xf numFmtId="0" fontId="0" fillId="0" borderId="0" xfId="0" applyAlignment="1">
      <alignment horizontal="right" wrapText="1"/>
    </xf>
    <xf numFmtId="0" fontId="0" fillId="0" borderId="1" xfId="0" applyBorder="1"/>
    <xf numFmtId="0" fontId="0" fillId="0" borderId="0" xfId="0" applyBorder="1" applyAlignment="1">
      <alignment vertical="top" wrapText="1"/>
    </xf>
    <xf numFmtId="0" fontId="0" fillId="0" borderId="2" xfId="0" applyBorder="1" applyAlignment="1">
      <alignment wrapText="1"/>
    </xf>
    <xf numFmtId="0" fontId="1" fillId="0" borderId="1" xfId="0" applyFont="1" applyBorder="1" applyAlignment="1">
      <alignment vertical="top" wrapText="1"/>
    </xf>
    <xf numFmtId="9" fontId="0" fillId="0" borderId="0" xfId="0" applyNumberFormat="1"/>
    <xf numFmtId="9" fontId="0" fillId="0" borderId="1" xfId="0" applyNumberFormat="1" applyBorder="1"/>
    <xf numFmtId="0" fontId="1" fillId="0" borderId="1" xfId="0" applyFont="1" applyBorder="1" applyAlignment="1">
      <alignment horizontal="right" wrapText="1"/>
    </xf>
    <xf numFmtId="9" fontId="1" fillId="0" borderId="1" xfId="0" applyNumberFormat="1" applyFont="1" applyBorder="1"/>
    <xf numFmtId="0" fontId="0" fillId="0" borderId="0" xfId="0" applyFill="1" applyAlignment="1">
      <alignment wrapText="1"/>
    </xf>
    <xf numFmtId="0" fontId="1" fillId="0" borderId="1" xfId="0" applyFont="1" applyBorder="1" applyAlignment="1">
      <alignment horizontal="center"/>
    </xf>
    <xf numFmtId="0" fontId="0" fillId="0" borderId="0" xfId="0" applyAlignment="1">
      <alignment horizontal="right"/>
    </xf>
    <xf numFmtId="0" fontId="1" fillId="0" borderId="0" xfId="0" applyFont="1" applyAlignment="1">
      <alignment vertical="top" wrapText="1"/>
    </xf>
    <xf numFmtId="0" fontId="2" fillId="0" borderId="1" xfId="0" applyFont="1" applyBorder="1" applyAlignment="1">
      <alignment horizontal="center" vertical="top" wrapText="1"/>
    </xf>
    <xf numFmtId="0" fontId="3" fillId="0" borderId="0" xfId="0" applyFont="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1" fillId="0" borderId="0" xfId="0" applyFont="1" applyAlignment="1">
      <alignment wrapText="1"/>
    </xf>
    <xf numFmtId="0" fontId="0" fillId="0" borderId="1" xfId="0" applyBorder="1" applyAlignment="1">
      <alignment horizontal="center" vertical="center"/>
    </xf>
    <xf numFmtId="17" fontId="0" fillId="0" borderId="0" xfId="0" applyNumberFormat="1"/>
    <xf numFmtId="0" fontId="1" fillId="0" borderId="1" xfId="0" applyFont="1" applyBorder="1" applyAlignment="1">
      <alignment vertical="center"/>
    </xf>
    <xf numFmtId="0" fontId="1" fillId="0" borderId="1" xfId="0" applyFont="1" applyBorder="1" applyAlignment="1">
      <alignment vertical="center" wrapText="1"/>
    </xf>
    <xf numFmtId="0" fontId="0" fillId="0" borderId="1" xfId="0" applyBorder="1" applyAlignment="1">
      <alignment horizontal="righ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 xfId="0" applyBorder="1" applyAlignment="1">
      <alignment horizontal="left" vertical="center" wrapText="1"/>
    </xf>
    <xf numFmtId="0" fontId="6" fillId="0" borderId="0" xfId="1"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1704106</xdr:colOff>
      <xdr:row>0</xdr:row>
      <xdr:rowOff>504825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219200" y="0"/>
          <a:ext cx="1700931" cy="501650"/>
        </a:xfrm>
        <a:prstGeom prst="rect">
          <a:avLst/>
        </a:prstGeom>
      </xdr:spPr>
    </xdr:pic>
    <xdr:clientData/>
  </xdr:twoCellAnchor>
  <xdr:twoCellAnchor editAs="oneCell">
    <xdr:from>
      <xdr:col>2</xdr:col>
      <xdr:colOff>1682750</xdr:colOff>
      <xdr:row>0</xdr:row>
      <xdr:rowOff>0</xdr:rowOff>
    </xdr:from>
    <xdr:to>
      <xdr:col>2</xdr:col>
      <xdr:colOff>3380506</xdr:colOff>
      <xdr:row>0</xdr:row>
      <xdr:rowOff>493819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01950" y="0"/>
          <a:ext cx="1700931" cy="493819"/>
        </a:xfrm>
        <a:prstGeom prst="rect">
          <a:avLst/>
        </a:prstGeom>
      </xdr:spPr>
    </xdr:pic>
    <xdr:clientData/>
  </xdr:twoCellAnchor>
  <xdr:twoCellAnchor editAs="oneCell">
    <xdr:from>
      <xdr:col>2</xdr:col>
      <xdr:colOff>3397250</xdr:colOff>
      <xdr:row>0</xdr:row>
      <xdr:rowOff>25400</xdr:rowOff>
    </xdr:from>
    <xdr:to>
      <xdr:col>2</xdr:col>
      <xdr:colOff>5104278</xdr:colOff>
      <xdr:row>0</xdr:row>
      <xdr:rowOff>522140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4616450" y="25400"/>
          <a:ext cx="1707028" cy="499915"/>
        </a:xfrm>
        <a:prstGeom prst="rect">
          <a:avLst/>
        </a:prstGeom>
      </xdr:spPr>
    </xdr:pic>
    <xdr:clientData/>
  </xdr:twoCellAnchor>
  <xdr:twoCellAnchor editAs="oneCell">
    <xdr:from>
      <xdr:col>2</xdr:col>
      <xdr:colOff>5149850</xdr:colOff>
      <xdr:row>0</xdr:row>
      <xdr:rowOff>0</xdr:rowOff>
    </xdr:from>
    <xdr:to>
      <xdr:col>5</xdr:col>
      <xdr:colOff>601663</xdr:colOff>
      <xdr:row>0</xdr:row>
      <xdr:rowOff>523875</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6369050" y="0"/>
          <a:ext cx="2147888"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poc.org.uk/sites/cpoc/files/documents/2022-12/CPOC_NatSSIPs2_Summary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B1:J45"/>
  <sheetViews>
    <sheetView tabSelected="1" topLeftCell="A16" zoomScaleNormal="100" workbookViewId="0">
      <selection activeCell="C3" sqref="C3"/>
    </sheetView>
  </sheetViews>
  <sheetFormatPr defaultRowHeight="12.5" x14ac:dyDescent="0.25"/>
  <cols>
    <col min="2" max="2" width="9.90625" style="1" customWidth="1"/>
    <col min="3" max="3" width="77.26953125" style="2" customWidth="1"/>
    <col min="4" max="4" width="9.08984375" customWidth="1"/>
    <col min="5" max="6" width="9.54296875" customWidth="1"/>
    <col min="7" max="7" width="9.453125" customWidth="1"/>
    <col min="8" max="8" width="9.1796875" customWidth="1"/>
    <col min="9" max="9" width="14.36328125" customWidth="1"/>
  </cols>
  <sheetData>
    <row r="1" spans="2:10" s="1" customFormat="1" ht="58" customHeight="1" x14ac:dyDescent="0.25">
      <c r="C1" s="2"/>
    </row>
    <row r="2" spans="2:10" s="1" customFormat="1" ht="35" customHeight="1" x14ac:dyDescent="0.25">
      <c r="C2" s="17" t="s">
        <v>94</v>
      </c>
    </row>
    <row r="3" spans="2:10" ht="121.5" customHeight="1" x14ac:dyDescent="0.25">
      <c r="C3" s="15" t="s">
        <v>93</v>
      </c>
    </row>
    <row r="4" spans="2:10" s="1" customFormat="1" ht="10.5" customHeight="1" x14ac:dyDescent="0.25">
      <c r="C4" s="15"/>
    </row>
    <row r="5" spans="2:10" s="1" customFormat="1" ht="24.5" customHeight="1" x14ac:dyDescent="0.25">
      <c r="B5" s="26" t="s">
        <v>61</v>
      </c>
      <c r="C5" s="7"/>
    </row>
    <row r="6" spans="2:10" s="1" customFormat="1" ht="24.5" customHeight="1" x14ac:dyDescent="0.25">
      <c r="B6" s="25" t="s">
        <v>18</v>
      </c>
      <c r="C6" s="7"/>
    </row>
    <row r="7" spans="2:10" s="1" customFormat="1" ht="24.5" customHeight="1" x14ac:dyDescent="0.25">
      <c r="B7" s="26" t="s">
        <v>19</v>
      </c>
      <c r="C7" s="7"/>
    </row>
    <row r="8" spans="2:10" s="1" customFormat="1" ht="24.5" customHeight="1" x14ac:dyDescent="0.25">
      <c r="C8" s="15"/>
    </row>
    <row r="9" spans="2:10" s="1" customFormat="1" ht="18.5" customHeight="1" x14ac:dyDescent="0.25">
      <c r="C9" s="7" t="s">
        <v>10</v>
      </c>
      <c r="D9" s="4"/>
    </row>
    <row r="10" spans="2:10" ht="30.5" customHeight="1" x14ac:dyDescent="0.25">
      <c r="C10" s="37" t="s">
        <v>92</v>
      </c>
      <c r="D10" s="18"/>
      <c r="F10" s="23" t="s">
        <v>16</v>
      </c>
      <c r="G10" s="23" t="s">
        <v>17</v>
      </c>
      <c r="H10" s="23" t="s">
        <v>4</v>
      </c>
      <c r="I10" s="1"/>
      <c r="J10" s="1"/>
    </row>
    <row r="11" spans="2:10" s="1" customFormat="1" x14ac:dyDescent="0.25">
      <c r="C11" s="5"/>
      <c r="D11" s="5"/>
    </row>
    <row r="12" spans="2:10" s="1" customFormat="1" ht="39" x14ac:dyDescent="0.3">
      <c r="B12" s="4"/>
      <c r="C12" s="7" t="s">
        <v>1</v>
      </c>
      <c r="D12" s="16" t="s">
        <v>5</v>
      </c>
      <c r="E12" s="16" t="s">
        <v>6</v>
      </c>
      <c r="F12" s="16" t="s">
        <v>7</v>
      </c>
      <c r="G12" s="16" t="s">
        <v>8</v>
      </c>
      <c r="H12" s="16" t="s">
        <v>9</v>
      </c>
      <c r="I12" s="10" t="s">
        <v>2</v>
      </c>
    </row>
    <row r="13" spans="2:10" ht="25" customHeight="1" x14ac:dyDescent="0.3">
      <c r="B13" s="13">
        <v>1</v>
      </c>
      <c r="C13" s="6" t="s">
        <v>86</v>
      </c>
      <c r="D13" s="27"/>
      <c r="E13" s="27"/>
      <c r="F13" s="27"/>
      <c r="G13" s="27"/>
      <c r="H13" s="27"/>
      <c r="I13" s="9">
        <f t="shared" ref="I13:I18" si="0">SUM(D13:H13)/5+IF(D13="NA",0.2)+IF(E13="NA",0.2)+IF(F13="NA",0.2)+IF(G13="NA",0.2)+IF(H13="NA",0.2)</f>
        <v>0</v>
      </c>
    </row>
    <row r="14" spans="2:10" ht="25.5" x14ac:dyDescent="0.3">
      <c r="B14" s="13">
        <v>2</v>
      </c>
      <c r="C14" s="6" t="s">
        <v>87</v>
      </c>
      <c r="D14" s="27"/>
      <c r="E14" s="27"/>
      <c r="F14" s="27"/>
      <c r="G14" s="27"/>
      <c r="H14" s="27"/>
      <c r="I14" s="9">
        <f t="shared" si="0"/>
        <v>0</v>
      </c>
    </row>
    <row r="15" spans="2:10" ht="32.5" customHeight="1" x14ac:dyDescent="0.3">
      <c r="B15" s="13">
        <v>3</v>
      </c>
      <c r="C15" s="2" t="s">
        <v>88</v>
      </c>
      <c r="D15" s="27"/>
      <c r="E15" s="27"/>
      <c r="F15" s="27"/>
      <c r="G15" s="27"/>
      <c r="H15" s="27"/>
      <c r="I15" s="9">
        <f t="shared" si="0"/>
        <v>0</v>
      </c>
    </row>
    <row r="16" spans="2:10" ht="17" customHeight="1" x14ac:dyDescent="0.3">
      <c r="B16" s="13">
        <v>4</v>
      </c>
      <c r="C16" s="6" t="s">
        <v>89</v>
      </c>
      <c r="D16" s="27"/>
      <c r="E16" s="27"/>
      <c r="F16" s="27"/>
      <c r="G16" s="27"/>
      <c r="H16" s="27"/>
      <c r="I16" s="9">
        <f t="shared" si="0"/>
        <v>0</v>
      </c>
    </row>
    <row r="17" spans="2:9" s="1" customFormat="1" ht="41" customHeight="1" x14ac:dyDescent="0.3">
      <c r="B17" s="13">
        <v>5</v>
      </c>
      <c r="C17" s="6" t="s">
        <v>90</v>
      </c>
      <c r="D17" s="27"/>
      <c r="E17" s="27"/>
      <c r="F17" s="27"/>
      <c r="G17" s="27"/>
      <c r="H17" s="27"/>
      <c r="I17" s="9">
        <f t="shared" si="0"/>
        <v>0</v>
      </c>
    </row>
    <row r="18" spans="2:9" s="1" customFormat="1" ht="161" customHeight="1" x14ac:dyDescent="0.3">
      <c r="B18" s="13">
        <v>6</v>
      </c>
      <c r="C18" s="6" t="s">
        <v>91</v>
      </c>
      <c r="D18" s="27"/>
      <c r="E18" s="27"/>
      <c r="F18" s="27"/>
      <c r="G18" s="27"/>
      <c r="H18" s="27"/>
      <c r="I18" s="9">
        <f t="shared" si="0"/>
        <v>0</v>
      </c>
    </row>
    <row r="19" spans="2:9" ht="38" x14ac:dyDescent="0.3">
      <c r="B19" s="13">
        <v>7</v>
      </c>
      <c r="C19" s="18" t="s">
        <v>102</v>
      </c>
      <c r="D19" s="27"/>
      <c r="E19" s="27"/>
      <c r="F19" s="27"/>
      <c r="G19" s="27"/>
      <c r="H19" s="27"/>
      <c r="I19" s="9">
        <f>SUM(D19:H19)/5+IF(D19="NA",0.2)+IF(E19="NA",0.2)+IF(F19="NA",0.2)+IF(G19="NA",0.2)+IF(H19="NA",0.2)</f>
        <v>0</v>
      </c>
    </row>
    <row r="20" spans="2:9" s="1" customFormat="1" ht="38" x14ac:dyDescent="0.3">
      <c r="B20" s="13">
        <v>8</v>
      </c>
      <c r="C20" s="18" t="s">
        <v>95</v>
      </c>
      <c r="D20" s="27"/>
      <c r="E20" s="27"/>
      <c r="F20" s="27"/>
      <c r="G20" s="27"/>
      <c r="H20" s="27"/>
      <c r="I20" s="9">
        <f t="shared" ref="I20:I24" si="1">SUM(D20:H20)/5+IF(D20="NA",0.2)+IF(E20="NA",0.2)+IF(F20="NA",0.2)+IF(G20="NA",0.2)+IF(H20="NA",0.2)</f>
        <v>0</v>
      </c>
    </row>
    <row r="21" spans="2:9" s="1" customFormat="1" ht="25.5" x14ac:dyDescent="0.3">
      <c r="B21" s="13">
        <v>9</v>
      </c>
      <c r="C21" s="18" t="s">
        <v>96</v>
      </c>
      <c r="D21" s="27"/>
      <c r="E21" s="27"/>
      <c r="F21" s="27"/>
      <c r="G21" s="27"/>
      <c r="H21" s="27"/>
      <c r="I21" s="9">
        <f t="shared" si="1"/>
        <v>0</v>
      </c>
    </row>
    <row r="22" spans="2:9" s="1" customFormat="1" ht="26" x14ac:dyDescent="0.3">
      <c r="B22" s="13">
        <v>10</v>
      </c>
      <c r="C22" s="18" t="s">
        <v>103</v>
      </c>
      <c r="D22" s="27"/>
      <c r="E22" s="27"/>
      <c r="F22" s="27"/>
      <c r="G22" s="27"/>
      <c r="H22" s="27"/>
      <c r="I22" s="9">
        <f t="shared" si="1"/>
        <v>0</v>
      </c>
    </row>
    <row r="23" spans="2:9" s="1" customFormat="1" ht="25.5" x14ac:dyDescent="0.3">
      <c r="B23" s="13">
        <v>11</v>
      </c>
      <c r="C23" s="18" t="s">
        <v>104</v>
      </c>
      <c r="D23" s="27"/>
      <c r="E23" s="27"/>
      <c r="F23" s="27"/>
      <c r="G23" s="27"/>
      <c r="H23" s="27"/>
      <c r="I23" s="9">
        <f t="shared" si="1"/>
        <v>0</v>
      </c>
    </row>
    <row r="24" spans="2:9" s="1" customFormat="1" ht="38" x14ac:dyDescent="0.3">
      <c r="B24" s="13">
        <v>12</v>
      </c>
      <c r="C24" s="18" t="s">
        <v>105</v>
      </c>
      <c r="D24" s="27"/>
      <c r="E24" s="27"/>
      <c r="F24" s="27"/>
      <c r="G24" s="27"/>
      <c r="H24" s="27"/>
      <c r="I24" s="9">
        <f t="shared" si="1"/>
        <v>0</v>
      </c>
    </row>
    <row r="25" spans="2:9" ht="13" x14ac:dyDescent="0.3">
      <c r="B25" s="4"/>
      <c r="C25" s="10" t="s">
        <v>3</v>
      </c>
      <c r="D25" s="9"/>
      <c r="E25" s="9"/>
      <c r="F25" s="9"/>
      <c r="G25" s="9"/>
      <c r="H25" s="9"/>
      <c r="I25" s="11">
        <f>SUM(I13:I24)/12</f>
        <v>0</v>
      </c>
    </row>
    <row r="26" spans="2:9" s="1" customFormat="1" x14ac:dyDescent="0.25">
      <c r="C26" s="3"/>
      <c r="D26" s="8"/>
      <c r="E26" s="8"/>
      <c r="F26" s="8"/>
      <c r="G26" s="8"/>
      <c r="H26" s="8"/>
    </row>
    <row r="27" spans="2:9" ht="13" x14ac:dyDescent="0.3">
      <c r="C27" s="22" t="s">
        <v>0</v>
      </c>
    </row>
    <row r="28" spans="2:9" ht="25" x14ac:dyDescent="0.25">
      <c r="B28" s="1">
        <v>1</v>
      </c>
      <c r="C28" s="2" t="s">
        <v>97</v>
      </c>
    </row>
    <row r="29" spans="2:9" s="1" customFormat="1" ht="50" x14ac:dyDescent="0.25">
      <c r="B29" s="1">
        <v>3</v>
      </c>
      <c r="C29" s="2" t="s">
        <v>98</v>
      </c>
      <c r="D29" s="2"/>
    </row>
    <row r="30" spans="2:9" ht="29" customHeight="1" x14ac:dyDescent="0.25">
      <c r="B30" s="1">
        <v>4</v>
      </c>
      <c r="C30" s="38" t="s">
        <v>99</v>
      </c>
      <c r="D30" s="2"/>
    </row>
    <row r="31" spans="2:9" ht="25" x14ac:dyDescent="0.25">
      <c r="B31" s="1">
        <v>5</v>
      </c>
      <c r="C31" s="2" t="s">
        <v>100</v>
      </c>
      <c r="D31" s="2"/>
    </row>
    <row r="32" spans="2:9" ht="25" x14ac:dyDescent="0.25">
      <c r="B32" s="1">
        <v>6</v>
      </c>
      <c r="C32" s="2" t="s">
        <v>101</v>
      </c>
      <c r="D32" s="2"/>
    </row>
    <row r="33" spans="3:4" x14ac:dyDescent="0.25">
      <c r="C33"/>
      <c r="D33" s="2"/>
    </row>
    <row r="40" spans="3:4" x14ac:dyDescent="0.25">
      <c r="C40" s="12"/>
    </row>
    <row r="41" spans="3:4" x14ac:dyDescent="0.25">
      <c r="C41" s="12"/>
    </row>
    <row r="42" spans="3:4" x14ac:dyDescent="0.25">
      <c r="C42" s="12"/>
    </row>
    <row r="43" spans="3:4" x14ac:dyDescent="0.25">
      <c r="C43" s="12"/>
    </row>
    <row r="44" spans="3:4" x14ac:dyDescent="0.25">
      <c r="C44" s="12"/>
    </row>
    <row r="45" spans="3:4" x14ac:dyDescent="0.25">
      <c r="C45" s="12"/>
    </row>
  </sheetData>
  <hyperlinks>
    <hyperlink ref="C30" r:id="rId1" display="https://cpoc.org.uk/sites/cpoc/files/documents/2022-12/CPOC_NatSSIPs2_Summary_2023.pdf" xr:uid="{DA25C409-EA8B-4C92-B9FC-8AC6AF384DB0}"/>
  </hyperlinks>
  <pageMargins left="0.7" right="0.7" top="0.75" bottom="0.75" header="0.3" footer="0.3"/>
  <pageSetup paperSize="9" orientation="portrait" r:id="rId2"/>
  <ignoredErrors>
    <ignoredError sqref="I19" formula="1"/>
  </ignoredError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Data!$B$3:$B$4</xm:f>
          </x14:formula1>
          <xm:sqref>D10 D13:H24</xm:sqref>
        </x14:dataValidation>
        <x14:dataValidation type="list" allowBlank="1" showInputMessage="1" showErrorMessage="1" xr:uid="{00000000-0002-0000-0000-000002000000}">
          <x14:formula1>
            <xm:f>Data!$B$8:$B$51</xm:f>
          </x14:formula1>
          <xm:sqref>C5</xm:sqref>
        </x14:dataValidation>
        <x14:dataValidation type="list" allowBlank="1" showInputMessage="1" showErrorMessage="1" xr:uid="{00000000-0002-0000-0000-000003000000}">
          <x14:formula1>
            <xm:f>Data!$G$3:$G$38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B2:L14"/>
  <sheetViews>
    <sheetView workbookViewId="0">
      <selection activeCell="C17" sqref="C17"/>
    </sheetView>
  </sheetViews>
  <sheetFormatPr defaultRowHeight="12.5" x14ac:dyDescent="0.25"/>
  <cols>
    <col min="2" max="2" width="13.6328125" customWidth="1"/>
    <col min="3" max="3" width="50.1796875" customWidth="1"/>
    <col min="4" max="5" width="8.7265625" hidden="1" customWidth="1"/>
    <col min="6" max="6" width="43.54296875" customWidth="1"/>
  </cols>
  <sheetData>
    <row r="2" spans="2:12" ht="50" customHeight="1" x14ac:dyDescent="0.25">
      <c r="B2" s="19" t="s">
        <v>1</v>
      </c>
      <c r="C2" s="34" t="s">
        <v>12</v>
      </c>
      <c r="D2" s="35"/>
      <c r="E2" s="36"/>
      <c r="F2" s="19" t="s">
        <v>11</v>
      </c>
      <c r="G2" s="34" t="s">
        <v>13</v>
      </c>
      <c r="H2" s="36"/>
      <c r="I2" s="34" t="s">
        <v>14</v>
      </c>
      <c r="J2" s="36"/>
      <c r="K2" s="34" t="s">
        <v>15</v>
      </c>
      <c r="L2" s="36"/>
    </row>
    <row r="3" spans="2:12" ht="50" customHeight="1" x14ac:dyDescent="0.25">
      <c r="B3" s="20">
        <v>1</v>
      </c>
      <c r="C3" s="31"/>
      <c r="D3" s="32"/>
      <c r="E3" s="33"/>
      <c r="F3" s="21"/>
      <c r="G3" s="31"/>
      <c r="H3" s="33"/>
      <c r="I3" s="31"/>
      <c r="J3" s="33"/>
      <c r="K3" s="31"/>
      <c r="L3" s="33"/>
    </row>
    <row r="4" spans="2:12" ht="50" customHeight="1" x14ac:dyDescent="0.25">
      <c r="B4" s="20">
        <v>2</v>
      </c>
      <c r="C4" s="31"/>
      <c r="D4" s="32"/>
      <c r="E4" s="33"/>
      <c r="F4" s="21"/>
      <c r="G4" s="31"/>
      <c r="H4" s="33"/>
      <c r="I4" s="31"/>
      <c r="J4" s="33"/>
      <c r="K4" s="31"/>
      <c r="L4" s="33"/>
    </row>
    <row r="5" spans="2:12" ht="50" customHeight="1" x14ac:dyDescent="0.25">
      <c r="B5" s="20">
        <v>3</v>
      </c>
      <c r="C5" s="31"/>
      <c r="D5" s="32"/>
      <c r="E5" s="33"/>
      <c r="F5" s="21"/>
      <c r="G5" s="31"/>
      <c r="H5" s="33"/>
      <c r="I5" s="31"/>
      <c r="J5" s="33"/>
      <c r="K5" s="31"/>
      <c r="L5" s="33"/>
    </row>
    <row r="6" spans="2:12" ht="50" customHeight="1" x14ac:dyDescent="0.25">
      <c r="B6" s="20">
        <v>4</v>
      </c>
      <c r="C6" s="31"/>
      <c r="D6" s="32"/>
      <c r="E6" s="33"/>
      <c r="F6" s="21"/>
      <c r="G6" s="31"/>
      <c r="H6" s="33"/>
      <c r="I6" s="31"/>
      <c r="J6" s="33"/>
      <c r="K6" s="31"/>
      <c r="L6" s="33"/>
    </row>
    <row r="7" spans="2:12" ht="50" customHeight="1" x14ac:dyDescent="0.25">
      <c r="B7" s="20">
        <v>5</v>
      </c>
      <c r="C7" s="31"/>
      <c r="D7" s="32"/>
      <c r="E7" s="33"/>
      <c r="F7" s="21"/>
      <c r="G7" s="31"/>
      <c r="H7" s="33"/>
      <c r="I7" s="31"/>
      <c r="J7" s="33"/>
      <c r="K7" s="31"/>
      <c r="L7" s="33"/>
    </row>
    <row r="8" spans="2:12" ht="50" customHeight="1" x14ac:dyDescent="0.25">
      <c r="B8" s="20">
        <v>6</v>
      </c>
      <c r="C8" s="31"/>
      <c r="D8" s="32"/>
      <c r="E8" s="33"/>
      <c r="F8" s="21"/>
      <c r="G8" s="31"/>
      <c r="H8" s="33"/>
      <c r="I8" s="31"/>
      <c r="J8" s="33"/>
      <c r="K8" s="31"/>
      <c r="L8" s="33"/>
    </row>
    <row r="9" spans="2:12" ht="50" customHeight="1" x14ac:dyDescent="0.25">
      <c r="B9" s="20">
        <v>7</v>
      </c>
      <c r="C9" s="31"/>
      <c r="D9" s="32"/>
      <c r="E9" s="33"/>
      <c r="F9" s="21"/>
      <c r="G9" s="31"/>
      <c r="H9" s="33"/>
      <c r="I9" s="31"/>
      <c r="J9" s="33"/>
      <c r="K9" s="31"/>
      <c r="L9" s="33"/>
    </row>
    <row r="10" spans="2:12" ht="50" customHeight="1" x14ac:dyDescent="0.25">
      <c r="B10" s="20">
        <v>8</v>
      </c>
      <c r="C10" s="31"/>
      <c r="D10" s="32"/>
      <c r="E10" s="33"/>
      <c r="F10" s="21"/>
      <c r="G10" s="31"/>
      <c r="H10" s="33"/>
      <c r="I10" s="31"/>
      <c r="J10" s="33"/>
      <c r="K10" s="31"/>
      <c r="L10" s="33"/>
    </row>
    <row r="11" spans="2:12" ht="50" customHeight="1" x14ac:dyDescent="0.25">
      <c r="B11" s="20">
        <v>9</v>
      </c>
      <c r="C11" s="31"/>
      <c r="D11" s="32"/>
      <c r="E11" s="33"/>
      <c r="F11" s="21"/>
      <c r="G11" s="31"/>
      <c r="H11" s="33"/>
      <c r="I11" s="31"/>
      <c r="J11" s="33"/>
      <c r="K11" s="31"/>
      <c r="L11" s="33"/>
    </row>
    <row r="12" spans="2:12" ht="50" customHeight="1" x14ac:dyDescent="0.25">
      <c r="B12" s="20">
        <v>10</v>
      </c>
      <c r="C12" s="31"/>
      <c r="D12" s="32"/>
      <c r="E12" s="33"/>
      <c r="F12" s="21"/>
      <c r="G12" s="31"/>
      <c r="H12" s="33"/>
      <c r="I12" s="31"/>
      <c r="J12" s="33"/>
      <c r="K12" s="31"/>
      <c r="L12" s="33"/>
    </row>
    <row r="13" spans="2:12" s="1" customFormat="1" ht="50" customHeight="1" x14ac:dyDescent="0.25">
      <c r="B13" s="20">
        <v>11</v>
      </c>
      <c r="C13" s="28"/>
      <c r="D13" s="29"/>
      <c r="E13" s="30"/>
      <c r="F13" s="21"/>
      <c r="G13" s="28"/>
      <c r="H13" s="30"/>
      <c r="I13" s="28"/>
      <c r="J13" s="30"/>
      <c r="K13" s="28"/>
      <c r="L13" s="30"/>
    </row>
    <row r="14" spans="2:12" ht="50" customHeight="1" x14ac:dyDescent="0.25">
      <c r="B14" s="20">
        <v>12</v>
      </c>
      <c r="C14" s="31"/>
      <c r="D14" s="32"/>
      <c r="E14" s="33"/>
      <c r="F14" s="21"/>
      <c r="G14" s="31"/>
      <c r="H14" s="33"/>
      <c r="I14" s="31"/>
      <c r="J14" s="33"/>
      <c r="K14" s="31"/>
      <c r="L14" s="33"/>
    </row>
  </sheetData>
  <mergeCells count="48">
    <mergeCell ref="C2:E2"/>
    <mergeCell ref="G2:H2"/>
    <mergeCell ref="I2:J2"/>
    <mergeCell ref="K2:L2"/>
    <mergeCell ref="C3:E3"/>
    <mergeCell ref="G3:H3"/>
    <mergeCell ref="I3:J3"/>
    <mergeCell ref="K3:L3"/>
    <mergeCell ref="C4:E4"/>
    <mergeCell ref="G4:H4"/>
    <mergeCell ref="I4:J4"/>
    <mergeCell ref="K4:L4"/>
    <mergeCell ref="C5:E5"/>
    <mergeCell ref="G5:H5"/>
    <mergeCell ref="I5:J5"/>
    <mergeCell ref="K5:L5"/>
    <mergeCell ref="C6:E6"/>
    <mergeCell ref="G6:H6"/>
    <mergeCell ref="I6:J6"/>
    <mergeCell ref="K6:L6"/>
    <mergeCell ref="C7:E7"/>
    <mergeCell ref="G7:H7"/>
    <mergeCell ref="I7:J7"/>
    <mergeCell ref="K7:L7"/>
    <mergeCell ref="C8:E8"/>
    <mergeCell ref="G8:H8"/>
    <mergeCell ref="I8:J8"/>
    <mergeCell ref="K8:L8"/>
    <mergeCell ref="C9:E9"/>
    <mergeCell ref="G9:H9"/>
    <mergeCell ref="I9:J9"/>
    <mergeCell ref="K9:L9"/>
    <mergeCell ref="C10:E10"/>
    <mergeCell ref="G10:H10"/>
    <mergeCell ref="I10:J10"/>
    <mergeCell ref="K10:L10"/>
    <mergeCell ref="C11:E11"/>
    <mergeCell ref="G11:H11"/>
    <mergeCell ref="I11:J11"/>
    <mergeCell ref="K11:L11"/>
    <mergeCell ref="C12:E12"/>
    <mergeCell ref="G12:H12"/>
    <mergeCell ref="I12:J12"/>
    <mergeCell ref="K12:L12"/>
    <mergeCell ref="C14:E14"/>
    <mergeCell ref="G14:H14"/>
    <mergeCell ref="I14:J14"/>
    <mergeCell ref="K14:L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51"/>
  <sheetViews>
    <sheetView workbookViewId="0">
      <selection activeCell="K19" sqref="K19"/>
    </sheetView>
  </sheetViews>
  <sheetFormatPr defaultRowHeight="12.5" x14ac:dyDescent="0.25"/>
  <cols>
    <col min="2" max="2" width="17.6328125" customWidth="1"/>
  </cols>
  <sheetData>
    <row r="3" spans="2:7" x14ac:dyDescent="0.25">
      <c r="B3">
        <v>1</v>
      </c>
      <c r="G3" s="24" t="s">
        <v>62</v>
      </c>
    </row>
    <row r="4" spans="2:7" x14ac:dyDescent="0.25">
      <c r="B4">
        <v>0</v>
      </c>
      <c r="G4" s="24" t="s">
        <v>63</v>
      </c>
    </row>
    <row r="5" spans="2:7" x14ac:dyDescent="0.25">
      <c r="B5" s="14" t="s">
        <v>4</v>
      </c>
      <c r="G5" s="24" t="s">
        <v>64</v>
      </c>
    </row>
    <row r="6" spans="2:7" x14ac:dyDescent="0.25">
      <c r="G6" s="24" t="s">
        <v>65</v>
      </c>
    </row>
    <row r="7" spans="2:7" x14ac:dyDescent="0.25">
      <c r="G7" s="24" t="s">
        <v>66</v>
      </c>
    </row>
    <row r="8" spans="2:7" x14ac:dyDescent="0.25">
      <c r="B8" t="s">
        <v>21</v>
      </c>
      <c r="G8" s="24" t="s">
        <v>67</v>
      </c>
    </row>
    <row r="9" spans="2:7" x14ac:dyDescent="0.25">
      <c r="B9" t="s">
        <v>20</v>
      </c>
      <c r="G9" s="24" t="s">
        <v>68</v>
      </c>
    </row>
    <row r="10" spans="2:7" x14ac:dyDescent="0.25">
      <c r="B10" t="s">
        <v>22</v>
      </c>
      <c r="G10" s="24" t="s">
        <v>69</v>
      </c>
    </row>
    <row r="11" spans="2:7" x14ac:dyDescent="0.25">
      <c r="B11" t="s">
        <v>23</v>
      </c>
      <c r="G11" s="24" t="s">
        <v>70</v>
      </c>
    </row>
    <row r="12" spans="2:7" x14ac:dyDescent="0.25">
      <c r="B12" t="s">
        <v>24</v>
      </c>
      <c r="G12" s="24" t="s">
        <v>71</v>
      </c>
    </row>
    <row r="13" spans="2:7" x14ac:dyDescent="0.25">
      <c r="B13" t="s">
        <v>25</v>
      </c>
      <c r="G13" s="24" t="s">
        <v>72</v>
      </c>
    </row>
    <row r="14" spans="2:7" x14ac:dyDescent="0.25">
      <c r="G14" s="24" t="s">
        <v>73</v>
      </c>
    </row>
    <row r="15" spans="2:7" x14ac:dyDescent="0.25">
      <c r="B15" t="s">
        <v>26</v>
      </c>
      <c r="G15" s="24" t="s">
        <v>74</v>
      </c>
    </row>
    <row r="16" spans="2:7" x14ac:dyDescent="0.25">
      <c r="B16" t="s">
        <v>27</v>
      </c>
      <c r="G16" s="24" t="s">
        <v>75</v>
      </c>
    </row>
    <row r="17" spans="2:7" x14ac:dyDescent="0.25">
      <c r="B17" t="s">
        <v>28</v>
      </c>
      <c r="G17" s="24" t="s">
        <v>76</v>
      </c>
    </row>
    <row r="18" spans="2:7" x14ac:dyDescent="0.25">
      <c r="B18" t="s">
        <v>29</v>
      </c>
      <c r="G18" s="24" t="s">
        <v>77</v>
      </c>
    </row>
    <row r="19" spans="2:7" x14ac:dyDescent="0.25">
      <c r="B19" t="s">
        <v>30</v>
      </c>
      <c r="G19" s="24" t="s">
        <v>78</v>
      </c>
    </row>
    <row r="20" spans="2:7" x14ac:dyDescent="0.25">
      <c r="B20" t="s">
        <v>31</v>
      </c>
      <c r="G20" s="24" t="s">
        <v>67</v>
      </c>
    </row>
    <row r="21" spans="2:7" x14ac:dyDescent="0.25">
      <c r="B21" t="s">
        <v>49</v>
      </c>
      <c r="G21" s="24" t="s">
        <v>68</v>
      </c>
    </row>
    <row r="22" spans="2:7" x14ac:dyDescent="0.25">
      <c r="B22" t="s">
        <v>50</v>
      </c>
      <c r="G22" s="24" t="s">
        <v>69</v>
      </c>
    </row>
    <row r="23" spans="2:7" x14ac:dyDescent="0.25">
      <c r="B23" t="s">
        <v>51</v>
      </c>
      <c r="G23" s="24" t="s">
        <v>70</v>
      </c>
    </row>
    <row r="24" spans="2:7" x14ac:dyDescent="0.25">
      <c r="B24" t="s">
        <v>52</v>
      </c>
      <c r="G24" s="24" t="s">
        <v>71</v>
      </c>
    </row>
    <row r="25" spans="2:7" x14ac:dyDescent="0.25">
      <c r="B25" t="s">
        <v>53</v>
      </c>
      <c r="G25" s="24" t="s">
        <v>72</v>
      </c>
    </row>
    <row r="26" spans="2:7" x14ac:dyDescent="0.25">
      <c r="G26" s="24" t="s">
        <v>73</v>
      </c>
    </row>
    <row r="27" spans="2:7" x14ac:dyDescent="0.25">
      <c r="B27" t="s">
        <v>32</v>
      </c>
      <c r="G27" s="24" t="s">
        <v>74</v>
      </c>
    </row>
    <row r="28" spans="2:7" x14ac:dyDescent="0.25">
      <c r="B28" t="s">
        <v>33</v>
      </c>
      <c r="G28" s="24" t="s">
        <v>75</v>
      </c>
    </row>
    <row r="29" spans="2:7" x14ac:dyDescent="0.25">
      <c r="B29" t="s">
        <v>34</v>
      </c>
      <c r="G29" s="24" t="s">
        <v>76</v>
      </c>
    </row>
    <row r="30" spans="2:7" x14ac:dyDescent="0.25">
      <c r="B30" t="s">
        <v>35</v>
      </c>
      <c r="G30" s="24" t="s">
        <v>77</v>
      </c>
    </row>
    <row r="31" spans="2:7" x14ac:dyDescent="0.25">
      <c r="B31" t="s">
        <v>36</v>
      </c>
      <c r="G31" s="24" t="s">
        <v>78</v>
      </c>
    </row>
    <row r="32" spans="2:7" x14ac:dyDescent="0.25">
      <c r="B32" t="s">
        <v>37</v>
      </c>
      <c r="G32" s="24" t="s">
        <v>79</v>
      </c>
    </row>
    <row r="33" spans="2:7" x14ac:dyDescent="0.25">
      <c r="B33" t="s">
        <v>38</v>
      </c>
      <c r="G33" s="24" t="s">
        <v>80</v>
      </c>
    </row>
    <row r="34" spans="2:7" x14ac:dyDescent="0.25">
      <c r="B34" t="s">
        <v>39</v>
      </c>
      <c r="G34" s="24" t="s">
        <v>81</v>
      </c>
    </row>
    <row r="35" spans="2:7" x14ac:dyDescent="0.25">
      <c r="B35" t="s">
        <v>40</v>
      </c>
      <c r="G35" s="24" t="s">
        <v>82</v>
      </c>
    </row>
    <row r="36" spans="2:7" x14ac:dyDescent="0.25">
      <c r="B36" t="s">
        <v>41</v>
      </c>
      <c r="G36" s="24" t="s">
        <v>83</v>
      </c>
    </row>
    <row r="37" spans="2:7" x14ac:dyDescent="0.25">
      <c r="B37" t="s">
        <v>42</v>
      </c>
      <c r="G37" s="24" t="s">
        <v>84</v>
      </c>
    </row>
    <row r="38" spans="2:7" x14ac:dyDescent="0.25">
      <c r="B38" t="s">
        <v>45</v>
      </c>
      <c r="G38" s="24" t="s">
        <v>85</v>
      </c>
    </row>
    <row r="39" spans="2:7" x14ac:dyDescent="0.25">
      <c r="B39" t="s">
        <v>46</v>
      </c>
      <c r="G39" s="24"/>
    </row>
    <row r="40" spans="2:7" x14ac:dyDescent="0.25">
      <c r="B40" t="s">
        <v>47</v>
      </c>
    </row>
    <row r="41" spans="2:7" x14ac:dyDescent="0.25">
      <c r="B41" t="s">
        <v>48</v>
      </c>
    </row>
    <row r="42" spans="2:7" x14ac:dyDescent="0.25">
      <c r="B42" t="s">
        <v>43</v>
      </c>
    </row>
    <row r="43" spans="2:7" x14ac:dyDescent="0.25">
      <c r="B43" t="s">
        <v>44</v>
      </c>
    </row>
    <row r="45" spans="2:7" x14ac:dyDescent="0.25">
      <c r="B45" t="s">
        <v>54</v>
      </c>
    </row>
    <row r="46" spans="2:7" x14ac:dyDescent="0.25">
      <c r="B46" t="s">
        <v>55</v>
      </c>
    </row>
    <row r="47" spans="2:7" x14ac:dyDescent="0.25">
      <c r="B47" t="s">
        <v>56</v>
      </c>
    </row>
    <row r="48" spans="2:7" x14ac:dyDescent="0.25">
      <c r="B48" t="s">
        <v>57</v>
      </c>
    </row>
    <row r="49" spans="2:2" x14ac:dyDescent="0.25">
      <c r="B49" t="s">
        <v>58</v>
      </c>
    </row>
    <row r="50" spans="2:2" x14ac:dyDescent="0.25">
      <c r="B50" t="s">
        <v>59</v>
      </c>
    </row>
    <row r="51" spans="2:2" x14ac:dyDescent="0.25">
      <c r="B51"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46" sqref="B46"/>
    </sheetView>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Arterial Line Benchmark</vt:lpstr>
      <vt:lpstr>Action Plan</vt:lpstr>
      <vt:lpstr>Data</vt:lpstr>
      <vt:lpstr>Sheet1</vt:lpstr>
    </vt:vector>
  </TitlesOfParts>
  <Company>Leeds Teaching Hospitals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Richmond</dc:creator>
  <cp:lastModifiedBy>Alison Richmond</cp:lastModifiedBy>
  <dcterms:created xsi:type="dcterms:W3CDTF">2023-07-03T09:54:16Z</dcterms:created>
  <dcterms:modified xsi:type="dcterms:W3CDTF">2024-01-25T17:13:17Z</dcterms:modified>
</cp:coreProperties>
</file>